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Répartition lignes" sheetId="1" r:id="rId1"/>
  </sheets>
  <externalReferences>
    <externalReference r:id="rId4"/>
  </externalReferences>
  <definedNames>
    <definedName name="evol_ligne" localSheetId="0">'Répartition lignes'!$A$47:$P$47</definedName>
    <definedName name="evol_moyenne" localSheetId="0">'Répartition lignes'!$A$1:$P$40</definedName>
    <definedName name="_xlnm.Print_Area" localSheetId="0">'Répartition lignes'!$A$1:$R$40</definedName>
  </definedNames>
  <calcPr fullCalcOnLoad="1"/>
</workbook>
</file>

<file path=xl/sharedStrings.xml><?xml version="1.0" encoding="utf-8"?>
<sst xmlns="http://schemas.openxmlformats.org/spreadsheetml/2006/main" count="48" uniqueCount="48">
  <si>
    <t>EVOLUTION DE LA SECTION</t>
  </si>
  <si>
    <t>LIGNES</t>
  </si>
  <si>
    <t>INDIVIDUELLES</t>
  </si>
  <si>
    <t>Nombre de lignes</t>
  </si>
  <si>
    <t>Inf.</t>
  </si>
  <si>
    <t>Entre 100</t>
  </si>
  <si>
    <t>Entre 110</t>
  </si>
  <si>
    <t>Entre 120</t>
  </si>
  <si>
    <t>Entre 130</t>
  </si>
  <si>
    <t>Entre 140</t>
  </si>
  <si>
    <t>Entre 150</t>
  </si>
  <si>
    <t>Entre 160</t>
  </si>
  <si>
    <t>Entre 170</t>
  </si>
  <si>
    <t>Entre 180</t>
  </si>
  <si>
    <t>Entre 190</t>
  </si>
  <si>
    <t>Entre 200</t>
  </si>
  <si>
    <t>Entre 210</t>
  </si>
  <si>
    <t>Entre 220</t>
  </si>
  <si>
    <t>Entre 230</t>
  </si>
  <si>
    <t>Total</t>
  </si>
  <si>
    <t>à 100</t>
  </si>
  <si>
    <t>et 110</t>
  </si>
  <si>
    <t>et 120</t>
  </si>
  <si>
    <t>et 130</t>
  </si>
  <si>
    <t>et 140</t>
  </si>
  <si>
    <t>et 150</t>
  </si>
  <si>
    <t>et 160</t>
  </si>
  <si>
    <t>et 170</t>
  </si>
  <si>
    <t>et 180</t>
  </si>
  <si>
    <t>et 190</t>
  </si>
  <si>
    <t>et 200</t>
  </si>
  <si>
    <t>et 210</t>
  </si>
  <si>
    <t>et 220</t>
  </si>
  <si>
    <t>et 230</t>
  </si>
  <si>
    <t>et 240</t>
  </si>
  <si>
    <t>lignes</t>
  </si>
  <si>
    <t>Licenciés 2006/2007</t>
  </si>
  <si>
    <t>David ASSOULINE</t>
  </si>
  <si>
    <t>Bernard CHARBONNIER</t>
  </si>
  <si>
    <t>Chantal DORDAIN</t>
  </si>
  <si>
    <t>Jean-Marc DORDAIN</t>
  </si>
  <si>
    <t>Dominique GUERIN</t>
  </si>
  <si>
    <t>Jean-Luc GUERIN</t>
  </si>
  <si>
    <t>Bruno HERMES</t>
  </si>
  <si>
    <t>Claudie LORAUX</t>
  </si>
  <si>
    <t>Pascal LORAUX</t>
  </si>
  <si>
    <t>Jean-Pierre MASSIF</t>
  </si>
  <si>
    <t>Colette MICHELI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</si>
</sst>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0"/>
    <numFmt numFmtId="186" formatCode="0.0000"/>
    <numFmt numFmtId="187" formatCode="0.000"/>
    <numFmt numFmtId="188" formatCode="0.0%"/>
  </numFmts>
  <fonts count="1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New Century Schlbk"/>
      <family val="0"/>
    </font>
    <font>
      <sz val="12"/>
      <name val="Times New Roman"/>
      <family val="0"/>
    </font>
    <font>
      <b/>
      <i/>
      <sz val="24"/>
      <name val="Times New Roman"/>
      <family val="0"/>
    </font>
    <font>
      <b/>
      <i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0"/>
    </font>
    <font>
      <b/>
      <sz val="12"/>
      <color indexed="8"/>
      <name val="New Century Schlbk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5" fillId="0" borderId="0" xfId="21" applyFont="1" applyAlignment="1">
      <alignment/>
      <protection/>
    </xf>
    <xf numFmtId="0" fontId="5" fillId="2" borderId="1" xfId="21" applyFont="1" applyFill="1" applyBorder="1" applyAlignment="1">
      <alignment horizontal="centerContinuous"/>
      <protection/>
    </xf>
    <xf numFmtId="0" fontId="5" fillId="2" borderId="2" xfId="21" applyFont="1" applyFill="1" applyBorder="1" applyAlignment="1">
      <alignment horizontal="centerContinuous"/>
      <protection/>
    </xf>
    <xf numFmtId="0" fontId="5" fillId="2" borderId="3" xfId="21" applyFont="1" applyFill="1" applyBorder="1" applyAlignment="1">
      <alignment horizontal="centerContinuous"/>
      <protection/>
    </xf>
    <xf numFmtId="0" fontId="3" fillId="0" borderId="0" xfId="21" applyAlignment="1">
      <alignment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8" fillId="2" borderId="1" xfId="21" applyFont="1" applyFill="1" applyBorder="1" applyAlignment="1">
      <alignment horizontal="centerContinuous"/>
      <protection/>
    </xf>
    <xf numFmtId="0" fontId="8" fillId="2" borderId="2" xfId="21" applyFont="1" applyFill="1" applyBorder="1" applyAlignment="1">
      <alignment horizontal="centerContinuous"/>
      <protection/>
    </xf>
    <xf numFmtId="0" fontId="8" fillId="2" borderId="3" xfId="21" applyFont="1" applyFill="1" applyBorder="1" applyAlignment="1">
      <alignment horizontal="centerContinuous"/>
      <protection/>
    </xf>
    <xf numFmtId="0" fontId="9" fillId="0" borderId="0" xfId="21" applyFont="1" applyAlignment="1">
      <alignment/>
      <protection/>
    </xf>
    <xf numFmtId="0" fontId="10" fillId="2" borderId="4" xfId="21" applyFont="1" applyFill="1" applyBorder="1" applyAlignment="1">
      <alignment horizontal="center"/>
      <protection/>
    </xf>
    <xf numFmtId="0" fontId="8" fillId="2" borderId="4" xfId="21" applyFont="1" applyFill="1" applyBorder="1" applyAlignment="1">
      <alignment horizontal="centerContinuous"/>
      <protection/>
    </xf>
    <xf numFmtId="0" fontId="10" fillId="2" borderId="5" xfId="21" applyFont="1" applyFill="1" applyBorder="1" applyAlignment="1">
      <alignment horizontal="center"/>
      <protection/>
    </xf>
    <xf numFmtId="0" fontId="8" fillId="2" borderId="5" xfId="21" applyFont="1" applyFill="1" applyBorder="1" applyAlignment="1">
      <alignment horizontal="center"/>
      <protection/>
    </xf>
    <xf numFmtId="0" fontId="8" fillId="2" borderId="6" xfId="21" applyFont="1" applyFill="1" applyBorder="1" applyAlignment="1">
      <alignment horizontal="center"/>
      <protection/>
    </xf>
    <xf numFmtId="1" fontId="7" fillId="0" borderId="7" xfId="21" applyNumberFormat="1" applyFont="1" applyBorder="1" applyAlignment="1">
      <alignment horizontal="center" vertical="center"/>
      <protection/>
    </xf>
    <xf numFmtId="1" fontId="7" fillId="0" borderId="0" xfId="21" applyNumberFormat="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7" fillId="0" borderId="7" xfId="21" applyFont="1" applyBorder="1" applyAlignment="1">
      <alignment vertical="center"/>
      <protection/>
    </xf>
    <xf numFmtId="1" fontId="7" fillId="0" borderId="7" xfId="21" applyNumberFormat="1" applyFont="1" applyFill="1" applyBorder="1" applyAlignment="1">
      <alignment horizontal="center" vertical="center"/>
      <protection/>
    </xf>
    <xf numFmtId="1" fontId="7" fillId="3" borderId="7" xfId="21" applyNumberFormat="1" applyFont="1" applyFill="1" applyBorder="1" applyAlignment="1">
      <alignment horizontal="center" vertical="center"/>
      <protection/>
    </xf>
    <xf numFmtId="9" fontId="7" fillId="0" borderId="8" xfId="21" applyNumberFormat="1" applyFont="1" applyBorder="1" applyAlignment="1">
      <alignment vertical="center"/>
      <protection/>
    </xf>
    <xf numFmtId="9" fontId="11" fillId="0" borderId="8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8" xfId="21" applyFont="1" applyBorder="1" applyAlignment="1">
      <alignment vertical="center"/>
      <protection/>
    </xf>
    <xf numFmtId="0" fontId="7" fillId="0" borderId="7" xfId="21" applyNumberFormat="1" applyFont="1" applyFill="1" applyBorder="1" applyAlignment="1">
      <alignment horizontal="center" vertical="center"/>
      <protection/>
    </xf>
    <xf numFmtId="0" fontId="7" fillId="3" borderId="7" xfId="21" applyNumberFormat="1" applyFont="1" applyFill="1" applyBorder="1" applyAlignment="1">
      <alignment horizontal="center" vertical="center"/>
      <protection/>
    </xf>
    <xf numFmtId="9" fontId="7" fillId="0" borderId="5" xfId="21" applyNumberFormat="1" applyFont="1" applyBorder="1" applyAlignment="1">
      <alignment vertical="center"/>
      <protection/>
    </xf>
    <xf numFmtId="9" fontId="11" fillId="0" borderId="5" xfId="21" applyNumberFormat="1" applyFont="1" applyFill="1" applyBorder="1" applyAlignment="1">
      <alignment horizontal="center" vertical="center"/>
      <protection/>
    </xf>
    <xf numFmtId="2" fontId="4" fillId="0" borderId="0" xfId="21" applyNumberFormat="1" applyFont="1" applyAlignment="1">
      <alignment/>
      <protection/>
    </xf>
    <xf numFmtId="0" fontId="12" fillId="0" borderId="0" xfId="21" applyFont="1" applyAlignment="1">
      <alignment/>
      <protection/>
    </xf>
    <xf numFmtId="0" fontId="13" fillId="0" borderId="0" xfId="21" applyFont="1" applyAlignme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VOL_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OL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_SEC"/>
      <sheetName val="Hors 1ere année"/>
      <sheetName val="Répartition lignes"/>
    </sheetNames>
    <definedNames>
      <definedName name="Tra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R50"/>
  <sheetViews>
    <sheetView showGridLines="0" showZeros="0" tabSelected="1" workbookViewId="0" topLeftCell="A1">
      <selection activeCell="A1" sqref="A1"/>
    </sheetView>
  </sheetViews>
  <sheetFormatPr defaultColWidth="11.421875" defaultRowHeight="12.75"/>
  <cols>
    <col min="1" max="1" width="24.28125" style="6" bestFit="1" customWidth="1"/>
    <col min="2" max="16" width="8.421875" style="6" customWidth="1"/>
    <col min="17" max="17" width="1.8515625" style="6" customWidth="1"/>
    <col min="18" max="18" width="7.57421875" style="6" customWidth="1"/>
    <col min="19" max="19" width="24.8515625" style="6" bestFit="1" customWidth="1"/>
    <col min="20" max="16384" width="14.8515625" style="6" customWidth="1"/>
  </cols>
  <sheetData>
    <row r="1" spans="2:18" s="1" customFormat="1" ht="30" customHeight="1"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5"/>
      <c r="P1" s="6"/>
      <c r="R1" s="6"/>
    </row>
    <row r="2" spans="1:18" s="1" customFormat="1" ht="15.75">
      <c r="A2" s="7" t="s">
        <v>1</v>
      </c>
      <c r="R2" s="6"/>
    </row>
    <row r="3" s="1" customFormat="1" ht="15" customHeight="1">
      <c r="A3" s="8" t="s">
        <v>2</v>
      </c>
    </row>
    <row r="4" spans="2:16" s="9" customFormat="1" ht="15.75" customHeight="1">
      <c r="B4" s="10" t="s">
        <v>3</v>
      </c>
      <c r="C4" s="11"/>
      <c r="D4" s="11"/>
      <c r="E4" s="11"/>
      <c r="F4" s="11"/>
      <c r="G4" s="11"/>
      <c r="H4" s="10"/>
      <c r="I4" s="11"/>
      <c r="J4" s="11"/>
      <c r="K4" s="11"/>
      <c r="L4" s="11"/>
      <c r="M4" s="11"/>
      <c r="N4" s="11"/>
      <c r="O4" s="11"/>
      <c r="P4" s="12"/>
    </row>
    <row r="5" spans="1:18" s="9" customFormat="1" ht="15.75" customHeight="1">
      <c r="A5" s="13"/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R5" s="15" t="s">
        <v>19</v>
      </c>
    </row>
    <row r="6" spans="1:18" s="9" customFormat="1" ht="15.75" customHeight="1">
      <c r="A6" s="13"/>
      <c r="B6" s="16" t="s">
        <v>20</v>
      </c>
      <c r="C6" s="16" t="s">
        <v>21</v>
      </c>
      <c r="D6" s="16" t="s">
        <v>22</v>
      </c>
      <c r="E6" s="16" t="s">
        <v>23</v>
      </c>
      <c r="F6" s="16" t="s">
        <v>24</v>
      </c>
      <c r="G6" s="16" t="s">
        <v>25</v>
      </c>
      <c r="H6" s="16" t="s">
        <v>26</v>
      </c>
      <c r="I6" s="16" t="s">
        <v>27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33</v>
      </c>
      <c r="P6" s="16" t="s">
        <v>34</v>
      </c>
      <c r="R6" s="17" t="s">
        <v>35</v>
      </c>
    </row>
    <row r="7" spans="1:18" s="21" customFormat="1" ht="16.5" customHeight="1">
      <c r="A7" s="18" t="s">
        <v>36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</row>
    <row r="8" spans="1:18" ht="16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R8" s="23"/>
    </row>
    <row r="9" spans="1:18" s="21" customFormat="1" ht="15" customHeight="1">
      <c r="A9" s="24" t="s">
        <v>37</v>
      </c>
      <c r="B9" s="25">
        <v>1</v>
      </c>
      <c r="C9" s="25">
        <v>4</v>
      </c>
      <c r="D9" s="25">
        <v>8</v>
      </c>
      <c r="E9" s="25">
        <v>20</v>
      </c>
      <c r="F9" s="25">
        <v>19</v>
      </c>
      <c r="G9" s="26">
        <v>24</v>
      </c>
      <c r="H9" s="25">
        <v>14</v>
      </c>
      <c r="I9" s="25">
        <v>12</v>
      </c>
      <c r="J9" s="25">
        <v>9</v>
      </c>
      <c r="K9" s="25">
        <v>9</v>
      </c>
      <c r="L9" s="25">
        <v>3</v>
      </c>
      <c r="M9" s="25">
        <v>0</v>
      </c>
      <c r="N9" s="25">
        <v>0</v>
      </c>
      <c r="O9" s="25">
        <v>0</v>
      </c>
      <c r="P9" s="25">
        <v>0</v>
      </c>
      <c r="R9" s="25">
        <f>SUM(B9:P9)</f>
        <v>123</v>
      </c>
    </row>
    <row r="10" spans="1:18" s="29" customFormat="1" ht="15" customHeight="1">
      <c r="A10" s="27"/>
      <c r="B10" s="28">
        <f aca="true" t="shared" si="0" ref="B10:P10">B9/$R9</f>
        <v>0.008130081300813009</v>
      </c>
      <c r="C10" s="28">
        <f t="shared" si="0"/>
        <v>0.032520325203252036</v>
      </c>
      <c r="D10" s="28">
        <f t="shared" si="0"/>
        <v>0.06504065040650407</v>
      </c>
      <c r="E10" s="28">
        <f t="shared" si="0"/>
        <v>0.16260162601626016</v>
      </c>
      <c r="F10" s="28">
        <f t="shared" si="0"/>
        <v>0.15447154471544716</v>
      </c>
      <c r="G10" s="28">
        <f t="shared" si="0"/>
        <v>0.1951219512195122</v>
      </c>
      <c r="H10" s="28">
        <f t="shared" si="0"/>
        <v>0.11382113821138211</v>
      </c>
      <c r="I10" s="28">
        <f t="shared" si="0"/>
        <v>0.0975609756097561</v>
      </c>
      <c r="J10" s="28">
        <f t="shared" si="0"/>
        <v>0.07317073170731707</v>
      </c>
      <c r="K10" s="28">
        <f t="shared" si="0"/>
        <v>0.07317073170731707</v>
      </c>
      <c r="L10" s="28">
        <f t="shared" si="0"/>
        <v>0.024390243902439025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R10" s="28">
        <f>SUM(B10:P10)</f>
        <v>0.9999999999999999</v>
      </c>
    </row>
    <row r="11" spans="1:18" ht="16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R11" s="23"/>
    </row>
    <row r="12" spans="1:18" s="21" customFormat="1" ht="15" customHeight="1">
      <c r="A12" s="24" t="s">
        <v>38</v>
      </c>
      <c r="B12" s="25">
        <v>0</v>
      </c>
      <c r="C12" s="25">
        <v>0</v>
      </c>
      <c r="D12" s="25">
        <v>1</v>
      </c>
      <c r="E12" s="25">
        <v>5</v>
      </c>
      <c r="F12" s="25">
        <v>2</v>
      </c>
      <c r="G12" s="25">
        <v>10</v>
      </c>
      <c r="H12" s="25">
        <v>23</v>
      </c>
      <c r="I12" s="25">
        <v>18</v>
      </c>
      <c r="J12" s="26">
        <v>24</v>
      </c>
      <c r="K12" s="25">
        <v>15</v>
      </c>
      <c r="L12" s="25">
        <v>13</v>
      </c>
      <c r="M12" s="25">
        <v>10</v>
      </c>
      <c r="N12" s="25">
        <v>0</v>
      </c>
      <c r="O12" s="25">
        <v>3</v>
      </c>
      <c r="P12" s="25">
        <v>0</v>
      </c>
      <c r="R12" s="25">
        <f>SUM(B12:P12)</f>
        <v>124</v>
      </c>
    </row>
    <row r="13" spans="1:18" s="29" customFormat="1" ht="15" customHeight="1">
      <c r="A13" s="30"/>
      <c r="B13" s="28">
        <f aca="true" t="shared" si="1" ref="B13:P13">B12/$R12</f>
        <v>0</v>
      </c>
      <c r="C13" s="28">
        <f t="shared" si="1"/>
        <v>0</v>
      </c>
      <c r="D13" s="28">
        <f t="shared" si="1"/>
        <v>0.008064516129032258</v>
      </c>
      <c r="E13" s="28">
        <f t="shared" si="1"/>
        <v>0.04032258064516129</v>
      </c>
      <c r="F13" s="28">
        <f t="shared" si="1"/>
        <v>0.016129032258064516</v>
      </c>
      <c r="G13" s="28">
        <f t="shared" si="1"/>
        <v>0.08064516129032258</v>
      </c>
      <c r="H13" s="28">
        <f t="shared" si="1"/>
        <v>0.18548387096774194</v>
      </c>
      <c r="I13" s="28">
        <f t="shared" si="1"/>
        <v>0.14516129032258066</v>
      </c>
      <c r="J13" s="28">
        <f t="shared" si="1"/>
        <v>0.1935483870967742</v>
      </c>
      <c r="K13" s="28">
        <f t="shared" si="1"/>
        <v>0.12096774193548387</v>
      </c>
      <c r="L13" s="28">
        <f t="shared" si="1"/>
        <v>0.10483870967741936</v>
      </c>
      <c r="M13" s="28">
        <f t="shared" si="1"/>
        <v>0.08064516129032258</v>
      </c>
      <c r="N13" s="28">
        <f t="shared" si="1"/>
        <v>0</v>
      </c>
      <c r="O13" s="28">
        <f t="shared" si="1"/>
        <v>0.024193548387096774</v>
      </c>
      <c r="P13" s="28">
        <f t="shared" si="1"/>
        <v>0</v>
      </c>
      <c r="R13" s="28">
        <f>SUM(B13:P13)</f>
        <v>1.0000000000000002</v>
      </c>
    </row>
    <row r="14" spans="1:18" ht="16.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R14" s="23"/>
    </row>
    <row r="15" spans="1:18" s="21" customFormat="1" ht="15" customHeight="1">
      <c r="A15" s="24" t="s">
        <v>39</v>
      </c>
      <c r="B15" s="25">
        <v>0</v>
      </c>
      <c r="C15" s="25">
        <v>0</v>
      </c>
      <c r="D15" s="25">
        <v>3</v>
      </c>
      <c r="E15" s="25">
        <v>6</v>
      </c>
      <c r="F15" s="25">
        <v>17</v>
      </c>
      <c r="G15" s="25">
        <v>22</v>
      </c>
      <c r="H15" s="25">
        <v>24</v>
      </c>
      <c r="I15" s="26">
        <v>25</v>
      </c>
      <c r="J15" s="25">
        <v>17</v>
      </c>
      <c r="K15" s="25">
        <v>11</v>
      </c>
      <c r="L15" s="25">
        <v>5</v>
      </c>
      <c r="M15" s="25">
        <v>2</v>
      </c>
      <c r="N15" s="25">
        <v>0</v>
      </c>
      <c r="O15" s="25">
        <v>1</v>
      </c>
      <c r="P15" s="25">
        <v>0</v>
      </c>
      <c r="R15" s="25">
        <f>SUM(B15:P15)</f>
        <v>133</v>
      </c>
    </row>
    <row r="16" spans="1:18" s="29" customFormat="1" ht="15" customHeight="1">
      <c r="A16" s="30"/>
      <c r="B16" s="28">
        <f aca="true" t="shared" si="2" ref="B16:P16">B15/$R15</f>
        <v>0</v>
      </c>
      <c r="C16" s="28">
        <f t="shared" si="2"/>
        <v>0</v>
      </c>
      <c r="D16" s="28">
        <f t="shared" si="2"/>
        <v>0.022556390977443608</v>
      </c>
      <c r="E16" s="28">
        <f t="shared" si="2"/>
        <v>0.045112781954887216</v>
      </c>
      <c r="F16" s="28">
        <f t="shared" si="2"/>
        <v>0.12781954887218044</v>
      </c>
      <c r="G16" s="28">
        <f t="shared" si="2"/>
        <v>0.16541353383458646</v>
      </c>
      <c r="H16" s="28">
        <f t="shared" si="2"/>
        <v>0.18045112781954886</v>
      </c>
      <c r="I16" s="28">
        <f t="shared" si="2"/>
        <v>0.18796992481203006</v>
      </c>
      <c r="J16" s="28">
        <f t="shared" si="2"/>
        <v>0.12781954887218044</v>
      </c>
      <c r="K16" s="28">
        <f t="shared" si="2"/>
        <v>0.08270676691729323</v>
      </c>
      <c r="L16" s="28">
        <f t="shared" si="2"/>
        <v>0.03759398496240601</v>
      </c>
      <c r="M16" s="28">
        <f t="shared" si="2"/>
        <v>0.015037593984962405</v>
      </c>
      <c r="N16" s="28">
        <f t="shared" si="2"/>
        <v>0</v>
      </c>
      <c r="O16" s="28">
        <f t="shared" si="2"/>
        <v>0.007518796992481203</v>
      </c>
      <c r="P16" s="28">
        <f t="shared" si="2"/>
        <v>0</v>
      </c>
      <c r="R16" s="28">
        <f>SUM(B16:P16)</f>
        <v>1</v>
      </c>
    </row>
    <row r="17" spans="1:18" ht="16.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R17" s="23"/>
    </row>
    <row r="18" spans="1:18" s="21" customFormat="1" ht="15" customHeight="1">
      <c r="A18" s="24" t="s">
        <v>40</v>
      </c>
      <c r="B18" s="25">
        <v>0</v>
      </c>
      <c r="C18" s="25">
        <v>0</v>
      </c>
      <c r="D18" s="25">
        <v>1</v>
      </c>
      <c r="E18" s="25">
        <v>1</v>
      </c>
      <c r="F18" s="25">
        <v>2</v>
      </c>
      <c r="G18" s="25">
        <v>9</v>
      </c>
      <c r="H18" s="25">
        <v>6</v>
      </c>
      <c r="I18" s="25">
        <v>15</v>
      </c>
      <c r="J18" s="25">
        <v>16</v>
      </c>
      <c r="K18" s="26">
        <v>19</v>
      </c>
      <c r="L18" s="25">
        <v>16</v>
      </c>
      <c r="M18" s="25">
        <v>8</v>
      </c>
      <c r="N18" s="25">
        <v>11</v>
      </c>
      <c r="O18" s="25">
        <v>2</v>
      </c>
      <c r="P18" s="25">
        <v>3</v>
      </c>
      <c r="R18" s="25">
        <f>SUM(B18:P18)</f>
        <v>109</v>
      </c>
    </row>
    <row r="19" spans="1:18" s="29" customFormat="1" ht="15" customHeight="1">
      <c r="A19" s="30"/>
      <c r="B19" s="28">
        <f aca="true" t="shared" si="3" ref="B19:P19">B18/$R18</f>
        <v>0</v>
      </c>
      <c r="C19" s="28">
        <f t="shared" si="3"/>
        <v>0</v>
      </c>
      <c r="D19" s="28">
        <f t="shared" si="3"/>
        <v>0.009174311926605505</v>
      </c>
      <c r="E19" s="28">
        <f t="shared" si="3"/>
        <v>0.009174311926605505</v>
      </c>
      <c r="F19" s="28">
        <f t="shared" si="3"/>
        <v>0.01834862385321101</v>
      </c>
      <c r="G19" s="28">
        <f t="shared" si="3"/>
        <v>0.08256880733944955</v>
      </c>
      <c r="H19" s="28">
        <f t="shared" si="3"/>
        <v>0.05504587155963303</v>
      </c>
      <c r="I19" s="28">
        <f t="shared" si="3"/>
        <v>0.13761467889908258</v>
      </c>
      <c r="J19" s="28">
        <f t="shared" si="3"/>
        <v>0.14678899082568808</v>
      </c>
      <c r="K19" s="28">
        <f t="shared" si="3"/>
        <v>0.1743119266055046</v>
      </c>
      <c r="L19" s="28">
        <f t="shared" si="3"/>
        <v>0.14678899082568808</v>
      </c>
      <c r="M19" s="28">
        <f t="shared" si="3"/>
        <v>0.07339449541284404</v>
      </c>
      <c r="N19" s="28">
        <f t="shared" si="3"/>
        <v>0.10091743119266056</v>
      </c>
      <c r="O19" s="28">
        <f t="shared" si="3"/>
        <v>0.01834862385321101</v>
      </c>
      <c r="P19" s="28">
        <f t="shared" si="3"/>
        <v>0.027522935779816515</v>
      </c>
      <c r="R19" s="28">
        <f>SUM(B19:P19)</f>
        <v>1</v>
      </c>
    </row>
    <row r="20" spans="1:18" ht="16.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R20" s="23"/>
    </row>
    <row r="21" spans="1:18" s="21" customFormat="1" ht="15" customHeight="1">
      <c r="A21" s="24" t="s">
        <v>41</v>
      </c>
      <c r="B21" s="31">
        <v>21</v>
      </c>
      <c r="C21" s="31">
        <v>14</v>
      </c>
      <c r="D21" s="32">
        <v>26</v>
      </c>
      <c r="E21" s="31">
        <v>19</v>
      </c>
      <c r="F21" s="31">
        <v>21</v>
      </c>
      <c r="G21" s="31">
        <v>9</v>
      </c>
      <c r="H21" s="31">
        <v>5</v>
      </c>
      <c r="I21" s="31">
        <v>4</v>
      </c>
      <c r="J21" s="31">
        <v>0</v>
      </c>
      <c r="K21" s="31">
        <v>0</v>
      </c>
      <c r="L21" s="31">
        <v>2</v>
      </c>
      <c r="M21" s="31">
        <v>0</v>
      </c>
      <c r="N21" s="31">
        <v>0</v>
      </c>
      <c r="O21" s="31">
        <v>0</v>
      </c>
      <c r="P21" s="31">
        <v>0</v>
      </c>
      <c r="R21" s="25">
        <f>SUM(B21:P21)</f>
        <v>121</v>
      </c>
    </row>
    <row r="22" spans="1:18" s="29" customFormat="1" ht="15" customHeight="1">
      <c r="A22" s="30"/>
      <c r="B22" s="28">
        <f aca="true" t="shared" si="4" ref="B22:P22">B21/$R21</f>
        <v>0.17355371900826447</v>
      </c>
      <c r="C22" s="28">
        <f t="shared" si="4"/>
        <v>0.11570247933884298</v>
      </c>
      <c r="D22" s="28">
        <f t="shared" si="4"/>
        <v>0.21487603305785125</v>
      </c>
      <c r="E22" s="28">
        <f t="shared" si="4"/>
        <v>0.15702479338842976</v>
      </c>
      <c r="F22" s="28">
        <f t="shared" si="4"/>
        <v>0.17355371900826447</v>
      </c>
      <c r="G22" s="28">
        <f t="shared" si="4"/>
        <v>0.0743801652892562</v>
      </c>
      <c r="H22" s="28">
        <f t="shared" si="4"/>
        <v>0.04132231404958678</v>
      </c>
      <c r="I22" s="28">
        <f t="shared" si="4"/>
        <v>0.03305785123966942</v>
      </c>
      <c r="J22" s="28">
        <f t="shared" si="4"/>
        <v>0</v>
      </c>
      <c r="K22" s="28">
        <f t="shared" si="4"/>
        <v>0</v>
      </c>
      <c r="L22" s="28">
        <f t="shared" si="4"/>
        <v>0.01652892561983471</v>
      </c>
      <c r="M22" s="28">
        <f t="shared" si="4"/>
        <v>0</v>
      </c>
      <c r="N22" s="28">
        <f t="shared" si="4"/>
        <v>0</v>
      </c>
      <c r="O22" s="28">
        <f t="shared" si="4"/>
        <v>0</v>
      </c>
      <c r="P22" s="28">
        <f t="shared" si="4"/>
        <v>0</v>
      </c>
      <c r="R22" s="28">
        <f>SUM(B22:P22)</f>
        <v>1</v>
      </c>
    </row>
    <row r="23" spans="1:18" ht="16.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R23" s="23"/>
    </row>
    <row r="24" spans="1:18" s="21" customFormat="1" ht="15" customHeight="1">
      <c r="A24" s="24" t="s">
        <v>42</v>
      </c>
      <c r="B24" s="31">
        <v>1</v>
      </c>
      <c r="C24" s="31">
        <v>2</v>
      </c>
      <c r="D24" s="31">
        <v>4</v>
      </c>
      <c r="E24" s="31">
        <v>10</v>
      </c>
      <c r="F24" s="31">
        <v>12</v>
      </c>
      <c r="G24" s="31">
        <v>16</v>
      </c>
      <c r="H24" s="32">
        <v>22</v>
      </c>
      <c r="I24" s="31">
        <v>21</v>
      </c>
      <c r="J24" s="31">
        <v>20</v>
      </c>
      <c r="K24" s="31">
        <v>11</v>
      </c>
      <c r="L24" s="31">
        <v>5</v>
      </c>
      <c r="M24" s="31">
        <v>1</v>
      </c>
      <c r="N24" s="31">
        <v>0</v>
      </c>
      <c r="O24" s="31">
        <v>1</v>
      </c>
      <c r="P24" s="31">
        <v>0</v>
      </c>
      <c r="R24" s="25">
        <f>SUM(B24:P24)</f>
        <v>126</v>
      </c>
    </row>
    <row r="25" spans="1:18" s="29" customFormat="1" ht="15" customHeight="1">
      <c r="A25" s="30"/>
      <c r="B25" s="28">
        <f aca="true" t="shared" si="5" ref="B25:P25">B24/$R24</f>
        <v>0.007936507936507936</v>
      </c>
      <c r="C25" s="28">
        <f t="shared" si="5"/>
        <v>0.015873015873015872</v>
      </c>
      <c r="D25" s="28">
        <f t="shared" si="5"/>
        <v>0.031746031746031744</v>
      </c>
      <c r="E25" s="28">
        <f t="shared" si="5"/>
        <v>0.07936507936507936</v>
      </c>
      <c r="F25" s="28">
        <f t="shared" si="5"/>
        <v>0.09523809523809523</v>
      </c>
      <c r="G25" s="28">
        <f t="shared" si="5"/>
        <v>0.12698412698412698</v>
      </c>
      <c r="H25" s="28">
        <f t="shared" si="5"/>
        <v>0.1746031746031746</v>
      </c>
      <c r="I25" s="28">
        <f t="shared" si="5"/>
        <v>0.16666666666666666</v>
      </c>
      <c r="J25" s="28">
        <f t="shared" si="5"/>
        <v>0.15873015873015872</v>
      </c>
      <c r="K25" s="28">
        <f t="shared" si="5"/>
        <v>0.0873015873015873</v>
      </c>
      <c r="L25" s="28">
        <f t="shared" si="5"/>
        <v>0.03968253968253968</v>
      </c>
      <c r="M25" s="28">
        <f t="shared" si="5"/>
        <v>0.007936507936507936</v>
      </c>
      <c r="N25" s="28">
        <f t="shared" si="5"/>
        <v>0</v>
      </c>
      <c r="O25" s="28">
        <f t="shared" si="5"/>
        <v>0.007936507936507936</v>
      </c>
      <c r="P25" s="28">
        <f t="shared" si="5"/>
        <v>0</v>
      </c>
      <c r="R25" s="28">
        <f>SUM(B25:P25)</f>
        <v>0.9999999999999998</v>
      </c>
    </row>
    <row r="26" spans="1:18" ht="16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R26" s="23"/>
    </row>
    <row r="27" spans="1:18" s="21" customFormat="1" ht="15" customHeight="1">
      <c r="A27" s="24" t="s">
        <v>43</v>
      </c>
      <c r="B27" s="31">
        <v>1</v>
      </c>
      <c r="C27" s="31">
        <v>6</v>
      </c>
      <c r="D27" s="31">
        <v>3</v>
      </c>
      <c r="E27" s="31">
        <v>15</v>
      </c>
      <c r="F27" s="31">
        <v>19</v>
      </c>
      <c r="G27" s="31">
        <v>25</v>
      </c>
      <c r="H27" s="32">
        <v>32</v>
      </c>
      <c r="I27" s="31">
        <v>24</v>
      </c>
      <c r="J27" s="31">
        <v>11</v>
      </c>
      <c r="K27" s="31">
        <v>12</v>
      </c>
      <c r="L27" s="31">
        <v>6</v>
      </c>
      <c r="M27" s="31">
        <v>6</v>
      </c>
      <c r="N27" s="31">
        <v>1</v>
      </c>
      <c r="O27" s="31">
        <v>0</v>
      </c>
      <c r="P27" s="31">
        <v>0</v>
      </c>
      <c r="R27" s="25">
        <f>SUM(B27:P27)</f>
        <v>161</v>
      </c>
    </row>
    <row r="28" spans="1:18" s="29" customFormat="1" ht="15" customHeight="1">
      <c r="A28" s="30"/>
      <c r="B28" s="28">
        <f aca="true" t="shared" si="6" ref="B28:P28">B27/$R27</f>
        <v>0.006211180124223602</v>
      </c>
      <c r="C28" s="28">
        <f t="shared" si="6"/>
        <v>0.037267080745341616</v>
      </c>
      <c r="D28" s="28">
        <f t="shared" si="6"/>
        <v>0.018633540372670808</v>
      </c>
      <c r="E28" s="28">
        <f t="shared" si="6"/>
        <v>0.09316770186335403</v>
      </c>
      <c r="F28" s="28">
        <f t="shared" si="6"/>
        <v>0.11801242236024845</v>
      </c>
      <c r="G28" s="28">
        <f t="shared" si="6"/>
        <v>0.15527950310559005</v>
      </c>
      <c r="H28" s="28">
        <f t="shared" si="6"/>
        <v>0.19875776397515527</v>
      </c>
      <c r="I28" s="28">
        <f t="shared" si="6"/>
        <v>0.14906832298136646</v>
      </c>
      <c r="J28" s="28">
        <f t="shared" si="6"/>
        <v>0.06832298136645963</v>
      </c>
      <c r="K28" s="28">
        <f t="shared" si="6"/>
        <v>0.07453416149068323</v>
      </c>
      <c r="L28" s="28">
        <f t="shared" si="6"/>
        <v>0.037267080745341616</v>
      </c>
      <c r="M28" s="28">
        <f t="shared" si="6"/>
        <v>0.037267080745341616</v>
      </c>
      <c r="N28" s="28">
        <f t="shared" si="6"/>
        <v>0.006211180124223602</v>
      </c>
      <c r="O28" s="28">
        <f t="shared" si="6"/>
        <v>0</v>
      </c>
      <c r="P28" s="28">
        <f t="shared" si="6"/>
        <v>0</v>
      </c>
      <c r="R28" s="28">
        <f>SUM(B28:P28)</f>
        <v>1</v>
      </c>
    </row>
    <row r="29" spans="1:18" ht="16.5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R29" s="23"/>
    </row>
    <row r="30" spans="1:18" s="21" customFormat="1" ht="15" customHeight="1">
      <c r="A30" s="24" t="s">
        <v>44</v>
      </c>
      <c r="B30" s="31">
        <v>0</v>
      </c>
      <c r="C30" s="31">
        <v>1</v>
      </c>
      <c r="D30" s="31">
        <v>3</v>
      </c>
      <c r="E30" s="31">
        <v>12</v>
      </c>
      <c r="F30" s="31">
        <v>19</v>
      </c>
      <c r="G30" s="31">
        <v>27</v>
      </c>
      <c r="H30" s="32">
        <v>32</v>
      </c>
      <c r="I30" s="31">
        <v>22</v>
      </c>
      <c r="J30" s="31">
        <v>9</v>
      </c>
      <c r="K30" s="31">
        <v>6</v>
      </c>
      <c r="L30" s="31">
        <v>1</v>
      </c>
      <c r="M30" s="31">
        <v>1</v>
      </c>
      <c r="N30" s="31">
        <v>1</v>
      </c>
      <c r="O30" s="31">
        <v>0</v>
      </c>
      <c r="P30" s="31">
        <v>0</v>
      </c>
      <c r="R30" s="25">
        <f>SUM(B30:P30)</f>
        <v>134</v>
      </c>
    </row>
    <row r="31" spans="1:18" s="29" customFormat="1" ht="15" customHeight="1">
      <c r="A31" s="30"/>
      <c r="B31" s="28">
        <f aca="true" t="shared" si="7" ref="B31:P31">B30/$R30</f>
        <v>0</v>
      </c>
      <c r="C31" s="28">
        <f t="shared" si="7"/>
        <v>0.007462686567164179</v>
      </c>
      <c r="D31" s="28">
        <f t="shared" si="7"/>
        <v>0.022388059701492536</v>
      </c>
      <c r="E31" s="28">
        <f t="shared" si="7"/>
        <v>0.08955223880597014</v>
      </c>
      <c r="F31" s="28">
        <f t="shared" si="7"/>
        <v>0.1417910447761194</v>
      </c>
      <c r="G31" s="28">
        <f t="shared" si="7"/>
        <v>0.20149253731343283</v>
      </c>
      <c r="H31" s="28">
        <f t="shared" si="7"/>
        <v>0.23880597014925373</v>
      </c>
      <c r="I31" s="28">
        <f t="shared" si="7"/>
        <v>0.16417910447761194</v>
      </c>
      <c r="J31" s="28">
        <f t="shared" si="7"/>
        <v>0.06716417910447761</v>
      </c>
      <c r="K31" s="28">
        <f t="shared" si="7"/>
        <v>0.04477611940298507</v>
      </c>
      <c r="L31" s="28">
        <f t="shared" si="7"/>
        <v>0.007462686567164179</v>
      </c>
      <c r="M31" s="28">
        <f t="shared" si="7"/>
        <v>0.007462686567164179</v>
      </c>
      <c r="N31" s="28">
        <f t="shared" si="7"/>
        <v>0.007462686567164179</v>
      </c>
      <c r="O31" s="28">
        <f t="shared" si="7"/>
        <v>0</v>
      </c>
      <c r="P31" s="28">
        <f t="shared" si="7"/>
        <v>0</v>
      </c>
      <c r="R31" s="28">
        <f>SUM(B31:P31)</f>
        <v>1</v>
      </c>
    </row>
    <row r="32" spans="1:18" ht="16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R32" s="23"/>
    </row>
    <row r="33" spans="1:18" s="21" customFormat="1" ht="15" customHeight="1">
      <c r="A33" s="24" t="s">
        <v>45</v>
      </c>
      <c r="B33" s="31">
        <v>0</v>
      </c>
      <c r="C33" s="31">
        <v>0</v>
      </c>
      <c r="D33" s="31">
        <v>0</v>
      </c>
      <c r="E33" s="31">
        <v>2</v>
      </c>
      <c r="F33" s="31">
        <v>7</v>
      </c>
      <c r="G33" s="31">
        <v>6</v>
      </c>
      <c r="H33" s="31">
        <v>15</v>
      </c>
      <c r="I33" s="31">
        <v>18</v>
      </c>
      <c r="J33" s="31">
        <v>15</v>
      </c>
      <c r="K33" s="31">
        <v>17</v>
      </c>
      <c r="L33" s="32">
        <v>23</v>
      </c>
      <c r="M33" s="31">
        <v>9</v>
      </c>
      <c r="N33" s="31">
        <v>12</v>
      </c>
      <c r="O33" s="31">
        <v>1</v>
      </c>
      <c r="P33" s="31">
        <v>2</v>
      </c>
      <c r="R33" s="25">
        <f>SUM(B33:P33)</f>
        <v>127</v>
      </c>
    </row>
    <row r="34" spans="1:18" s="29" customFormat="1" ht="15" customHeight="1">
      <c r="A34" s="30"/>
      <c r="B34" s="28">
        <f aca="true" t="shared" si="8" ref="B34:P34">B33/$R33</f>
        <v>0</v>
      </c>
      <c r="C34" s="28">
        <f t="shared" si="8"/>
        <v>0</v>
      </c>
      <c r="D34" s="28">
        <f t="shared" si="8"/>
        <v>0</v>
      </c>
      <c r="E34" s="28">
        <f t="shared" si="8"/>
        <v>0.015748031496062992</v>
      </c>
      <c r="F34" s="28">
        <f t="shared" si="8"/>
        <v>0.05511811023622047</v>
      </c>
      <c r="G34" s="28">
        <f t="shared" si="8"/>
        <v>0.047244094488188976</v>
      </c>
      <c r="H34" s="28">
        <f t="shared" si="8"/>
        <v>0.11811023622047244</v>
      </c>
      <c r="I34" s="28">
        <f t="shared" si="8"/>
        <v>0.14173228346456693</v>
      </c>
      <c r="J34" s="28">
        <f t="shared" si="8"/>
        <v>0.11811023622047244</v>
      </c>
      <c r="K34" s="28">
        <f t="shared" si="8"/>
        <v>0.13385826771653545</v>
      </c>
      <c r="L34" s="28">
        <f t="shared" si="8"/>
        <v>0.18110236220472442</v>
      </c>
      <c r="M34" s="28">
        <f t="shared" si="8"/>
        <v>0.07086614173228346</v>
      </c>
      <c r="N34" s="28">
        <f t="shared" si="8"/>
        <v>0.09448818897637795</v>
      </c>
      <c r="O34" s="28">
        <f t="shared" si="8"/>
        <v>0.007874015748031496</v>
      </c>
      <c r="P34" s="28">
        <f t="shared" si="8"/>
        <v>0.015748031496062992</v>
      </c>
      <c r="R34" s="28">
        <f>SUM(B34:P34)</f>
        <v>1</v>
      </c>
    </row>
    <row r="35" spans="1:18" ht="16.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R35" s="23"/>
    </row>
    <row r="36" spans="1:18" s="21" customFormat="1" ht="15" customHeight="1">
      <c r="A36" s="24" t="s">
        <v>46</v>
      </c>
      <c r="B36" s="31">
        <v>0</v>
      </c>
      <c r="C36" s="31">
        <v>0</v>
      </c>
      <c r="D36" s="31">
        <v>0</v>
      </c>
      <c r="E36" s="31">
        <v>1</v>
      </c>
      <c r="F36" s="31">
        <v>4</v>
      </c>
      <c r="G36" s="31">
        <v>6</v>
      </c>
      <c r="H36" s="31">
        <v>8</v>
      </c>
      <c r="I36" s="31">
        <v>13</v>
      </c>
      <c r="J36" s="31">
        <v>12</v>
      </c>
      <c r="K36" s="32">
        <v>19</v>
      </c>
      <c r="L36" s="31">
        <v>12</v>
      </c>
      <c r="M36" s="31">
        <v>9</v>
      </c>
      <c r="N36" s="31">
        <v>3</v>
      </c>
      <c r="O36" s="31">
        <v>3</v>
      </c>
      <c r="P36" s="31">
        <v>4</v>
      </c>
      <c r="R36" s="25">
        <f>SUM(B36:P36)</f>
        <v>94</v>
      </c>
    </row>
    <row r="37" spans="1:18" s="29" customFormat="1" ht="15" customHeight="1">
      <c r="A37" s="30"/>
      <c r="B37" s="28">
        <f aca="true" t="shared" si="9" ref="B37:P37">B36/$R36</f>
        <v>0</v>
      </c>
      <c r="C37" s="28">
        <f t="shared" si="9"/>
        <v>0</v>
      </c>
      <c r="D37" s="28">
        <f t="shared" si="9"/>
        <v>0</v>
      </c>
      <c r="E37" s="28">
        <f t="shared" si="9"/>
        <v>0.010638297872340425</v>
      </c>
      <c r="F37" s="28">
        <f t="shared" si="9"/>
        <v>0.0425531914893617</v>
      </c>
      <c r="G37" s="28">
        <f t="shared" si="9"/>
        <v>0.06382978723404255</v>
      </c>
      <c r="H37" s="28">
        <f t="shared" si="9"/>
        <v>0.0851063829787234</v>
      </c>
      <c r="I37" s="28">
        <f t="shared" si="9"/>
        <v>0.13829787234042554</v>
      </c>
      <c r="J37" s="28">
        <f t="shared" si="9"/>
        <v>0.1276595744680851</v>
      </c>
      <c r="K37" s="28">
        <f t="shared" si="9"/>
        <v>0.20212765957446807</v>
      </c>
      <c r="L37" s="28">
        <f t="shared" si="9"/>
        <v>0.1276595744680851</v>
      </c>
      <c r="M37" s="28">
        <f t="shared" si="9"/>
        <v>0.09574468085106383</v>
      </c>
      <c r="N37" s="28">
        <f t="shared" si="9"/>
        <v>0.031914893617021274</v>
      </c>
      <c r="O37" s="28">
        <f t="shared" si="9"/>
        <v>0.031914893617021274</v>
      </c>
      <c r="P37" s="28">
        <f t="shared" si="9"/>
        <v>0.0425531914893617</v>
      </c>
      <c r="R37" s="28">
        <f>SUM(B37:P37)</f>
        <v>0.9999999999999999</v>
      </c>
    </row>
    <row r="38" spans="1:18" ht="16.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R38" s="23"/>
    </row>
    <row r="39" spans="1:18" s="21" customFormat="1" ht="15" customHeight="1">
      <c r="A39" s="24" t="s">
        <v>47</v>
      </c>
      <c r="B39" s="31">
        <v>1</v>
      </c>
      <c r="C39" s="31">
        <v>2</v>
      </c>
      <c r="D39" s="31">
        <v>9</v>
      </c>
      <c r="E39" s="32">
        <v>15</v>
      </c>
      <c r="F39" s="31">
        <v>14</v>
      </c>
      <c r="G39" s="31">
        <v>12</v>
      </c>
      <c r="H39" s="31">
        <v>14</v>
      </c>
      <c r="I39" s="31">
        <v>2</v>
      </c>
      <c r="J39" s="31">
        <v>5</v>
      </c>
      <c r="K39" s="31">
        <v>0</v>
      </c>
      <c r="L39" s="31">
        <v>1</v>
      </c>
      <c r="M39" s="31">
        <v>0</v>
      </c>
      <c r="N39" s="31">
        <v>0</v>
      </c>
      <c r="O39" s="31">
        <v>0</v>
      </c>
      <c r="P39" s="31">
        <v>0</v>
      </c>
      <c r="R39" s="25">
        <f>SUM(B39:P39)</f>
        <v>75</v>
      </c>
    </row>
    <row r="40" spans="1:18" s="29" customFormat="1" ht="15" customHeight="1">
      <c r="A40" s="33"/>
      <c r="B40" s="34">
        <f aca="true" t="shared" si="10" ref="B40:P40">B39/$R39</f>
        <v>0.013333333333333334</v>
      </c>
      <c r="C40" s="34">
        <f t="shared" si="10"/>
        <v>0.02666666666666667</v>
      </c>
      <c r="D40" s="34">
        <f t="shared" si="10"/>
        <v>0.12</v>
      </c>
      <c r="E40" s="34">
        <f t="shared" si="10"/>
        <v>0.2</v>
      </c>
      <c r="F40" s="34">
        <f t="shared" si="10"/>
        <v>0.18666666666666668</v>
      </c>
      <c r="G40" s="34">
        <f t="shared" si="10"/>
        <v>0.16</v>
      </c>
      <c r="H40" s="34">
        <f t="shared" si="10"/>
        <v>0.18666666666666668</v>
      </c>
      <c r="I40" s="34">
        <f t="shared" si="10"/>
        <v>0.02666666666666667</v>
      </c>
      <c r="J40" s="34">
        <f t="shared" si="10"/>
        <v>0.06666666666666667</v>
      </c>
      <c r="K40" s="34">
        <f t="shared" si="10"/>
        <v>0</v>
      </c>
      <c r="L40" s="34">
        <f t="shared" si="10"/>
        <v>0.013333333333333334</v>
      </c>
      <c r="M40" s="34">
        <f t="shared" si="10"/>
        <v>0</v>
      </c>
      <c r="N40" s="34">
        <f t="shared" si="10"/>
        <v>0</v>
      </c>
      <c r="O40" s="34">
        <f t="shared" si="10"/>
        <v>0</v>
      </c>
      <c r="P40" s="34">
        <f t="shared" si="10"/>
        <v>0</v>
      </c>
      <c r="R40" s="34">
        <f>SUM(B40:P40)</f>
        <v>0.9999999999999999</v>
      </c>
    </row>
    <row r="41" spans="2:18" s="1" customFormat="1" ht="15.7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R41" s="35"/>
    </row>
    <row r="42" spans="2:18" s="1" customFormat="1" ht="15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R42" s="35"/>
    </row>
    <row r="43" spans="2:18" s="1" customFormat="1" ht="15.7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R43" s="35"/>
    </row>
    <row r="44" spans="2:18" s="1" customFormat="1" ht="15.7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R44" s="35"/>
    </row>
    <row r="45" spans="2:18" s="1" customFormat="1" ht="15.7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R45" s="35"/>
    </row>
    <row r="46" spans="2:18" s="1" customFormat="1" ht="15.7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R46" s="35"/>
    </row>
    <row r="47" spans="1:18" s="1" customFormat="1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5"/>
      <c r="R47" s="35"/>
    </row>
    <row r="48" s="1" customFormat="1" ht="15.75"/>
    <row r="49" ht="15.75">
      <c r="Q49" s="1"/>
    </row>
    <row r="50" ht="15.75">
      <c r="Q50" s="1"/>
    </row>
  </sheetData>
  <printOptions horizontalCentered="1"/>
  <pageMargins left="0" right="0" top="0" bottom="0" header="0.5118110236220472" footer="0.5118110236220472"/>
  <pageSetup fitToHeight="0" fitToWidth="1" orientation="landscape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loraux</cp:lastModifiedBy>
  <dcterms:created xsi:type="dcterms:W3CDTF">2010-07-16T09:02:05Z</dcterms:created>
  <dcterms:modified xsi:type="dcterms:W3CDTF">2010-07-16T09:02:37Z</dcterms:modified>
  <cp:category/>
  <cp:version/>
  <cp:contentType/>
  <cp:contentStatus/>
</cp:coreProperties>
</file>